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DAD AUTONOMA DE ANDALUCIA\MALAGA\"/>
    </mc:Choice>
  </mc:AlternateContent>
  <xr:revisionPtr revIDLastSave="0" documentId="8_{83525553-86DF-410D-8CD2-1F7E431E8EC9}" xr6:coauthVersionLast="47" xr6:coauthVersionMax="47" xr10:uidLastSave="{00000000-0000-0000-0000-000000000000}"/>
  <bookViews>
    <workbookView xWindow="1030" yWindow="1030" windowWidth="28790" windowHeight="15470" xr2:uid="{9725D77D-D60B-4516-A0B6-44326F1D1738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<sst xmlns="http://schemas.openxmlformats.org/spreadsheetml/2006/main" count="261" uniqueCount="189">
  <si>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</si>
  <si>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</si>
  <si>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</si>
  <si>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</si>
  <si>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</si>
  <si>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</si>
  <si>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</si>
  <si>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</si>
  <si>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</si>
  <si>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</si>
  <si>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</si>
  <si>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</si>
  <si>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</si>
  <si>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</si>
  <si>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COIN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</si>
  <si>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</si>
  <si>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</si>
  <si>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</si>
  <si>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</si>
  <si>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</si>
  <si>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</si>
  <si>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</si>
  <si>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</si>
  <si>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</si>
  <si>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</si>
  <si>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</si>
  <si>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</si>
  <si>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</si>
  <si>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</si>
  <si>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</si>
  <si>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</si>
  <si>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</si>
  <si>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</si>
  <si>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</si>
  <si>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</si>
  <si>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</si>
  <si>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Alhaurín el Grande</t>
  </si>
  <si>
    <t>Coín</t>
  </si>
  <si>
    <t>Guaro</t>
  </si>
  <si>
    <t>Monda</t>
  </si>
  <si>
    <t>Tolox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</si>
  <si>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</si>
  <si>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</si>
  <si>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</si>
  <si>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</si>
  <si>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</si>
  <si>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</si>
  <si>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</si>
  <si>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</si>
  <si>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</si>
  <si>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</si>
  <si>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</si>
  <si>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</si>
  <si>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</si>
  <si>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</si>
  <si>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</si>
  <si>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</si>
  <si>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</si>
  <si>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</si>
  <si>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</si>
  <si>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</si>
  <si>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</si>
  <si>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</si>
  <si>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</si>
  <si>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Reino Unido</t>
  </si>
  <si>
    <t>Marruecos</t>
  </si>
  <si>
    <t>Rumania</t>
  </si>
  <si>
    <t>Paises Bajos</t>
  </si>
  <si>
    <t>Colombia</t>
  </si>
  <si>
    <t>Argentina</t>
  </si>
  <si>
    <t>Alemania</t>
  </si>
  <si>
    <t>Italia</t>
  </si>
  <si>
    <t>Bélgica</t>
  </si>
  <si>
    <t>Venezuela</t>
  </si>
  <si>
    <t>Francia</t>
  </si>
  <si>
    <t>Ucrania</t>
  </si>
  <si>
    <t>Otros paises de Europa</t>
  </si>
  <si>
    <t>Brasil</t>
  </si>
  <si>
    <t>Irlanda</t>
  </si>
  <si>
    <t>Dinamarca</t>
  </si>
  <si>
    <t>Suecia</t>
  </si>
  <si>
    <t>Finlandia</t>
  </si>
  <si>
    <t>China</t>
  </si>
  <si>
    <t>Paraguay</t>
  </si>
  <si>
    <t>Polonia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</si>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</sst>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D34D0DDD-E159-478A-9802-E04ABDA7AC98}"/>
    <cellStyle name="Normal" xfId="0" builtinId="0"/>
    <cellStyle name="Normal 2" xfId="1" xr:uid="{F2907916-7FAE-4C2B-BD0A-08DC5BED10A8}"/>
    <cellStyle name="Porcentaje 2" xfId="2" xr:uid="{F4C9FD1A-7C0B-49F1-BE2D-28273469AE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A15-4791-A617-E262EC1B876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A15-4791-A617-E262EC1B876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A15-4791-A617-E262EC1B876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A15-4791-A617-E262EC1B876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BA15-4791-A617-E262EC1B8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42253</c:v>
              </c:pt>
              <c:pt idx="1">
                <c:v>44099</c:v>
              </c:pt>
              <c:pt idx="2">
                <c:v>44885</c:v>
              </c:pt>
              <c:pt idx="3">
                <c:v>46662</c:v>
              </c:pt>
              <c:pt idx="4">
                <c:v>48279</c:v>
              </c:pt>
              <c:pt idx="5">
                <c:v>49526</c:v>
              </c:pt>
              <c:pt idx="6">
                <c:v>51216</c:v>
              </c:pt>
              <c:pt idx="7">
                <c:v>52240</c:v>
              </c:pt>
              <c:pt idx="8">
                <c:v>52806</c:v>
              </c:pt>
              <c:pt idx="9">
                <c:v>53105</c:v>
              </c:pt>
              <c:pt idx="10" formatCode="#,##0">
                <c:v>52994</c:v>
              </c:pt>
              <c:pt idx="11" formatCode="#,##0">
                <c:v>53747</c:v>
              </c:pt>
              <c:pt idx="12" formatCode="#,##0">
                <c:v>52514</c:v>
              </c:pt>
              <c:pt idx="13" formatCode="#,##0">
                <c:v>52527</c:v>
              </c:pt>
              <c:pt idx="14" formatCode="#,##0">
                <c:v>52311</c:v>
              </c:pt>
              <c:pt idx="15" formatCode="#,##0">
                <c:v>52906</c:v>
              </c:pt>
              <c:pt idx="16" formatCode="#,##0">
                <c:v>52627</c:v>
              </c:pt>
              <c:pt idx="17" formatCode="#,##0">
                <c:v>53813</c:v>
              </c:pt>
              <c:pt idx="18" formatCode="#,##0">
                <c:v>55144</c:v>
              </c:pt>
              <c:pt idx="19" formatCode="#,##0">
                <c:v>56761</c:v>
              </c:pt>
              <c:pt idx="20" formatCode="#,##0">
                <c:v>58200</c:v>
              </c:pt>
              <c:pt idx="21" formatCode="#,##0">
                <c:v>59579</c:v>
              </c:pt>
              <c:pt idx="22" formatCode="#,##0">
                <c:v>61198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4F6-4105-96D0-A352CB641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2CCC-4BA5-8BE0-ECA09D2DD16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2CCC-4BA5-8BE0-ECA09D2DD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C5-4E5F-8B25-CE2CEEE3800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AC5-4E5F-8B25-CE2CEEE3800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AC5-4E5F-8B25-CE2CEEE3800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AC5-4E5F-8B25-CE2CEEE3800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FAC5-4E5F-8B25-CE2CEEE38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96A-41D9-9EFF-83521C4870E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96A-41D9-9EFF-83521C4870E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96A-41D9-9EFF-83521C4870E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96A-41D9-9EFF-83521C4870E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696A-41D9-9EFF-83521C487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98-4815-9688-18CEB1DE6CC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398-4815-9688-18CEB1DE6CC3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398-4815-9688-18CEB1DE6CC3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98-4815-9688-18CEB1DE6CC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A398-4815-9688-18CEB1DE6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16A-4819-A714-639F7C1A616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16A-4819-A714-639F7C1A616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16A-4819-A714-639F7C1A616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16A-4819-A714-639F7C1A6167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6A-4819-A714-639F7C1A6167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6A-4819-A714-639F7C1A616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616A-4819-A714-639F7C1A6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B9FFA89D-8003-4D45-9650-DC9A9CC0F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5AC2DD6-1DD2-4CFC-9AA1-A0625A58F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CE9F622-71AB-43DA-B0E5-3DF8F2A7C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2FE5669-E380-478D-97A4-8B99AE9E4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6DF081DD-7061-4581-ADBC-225056EC0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DDD24E8-F5C0-4C32-9615-1C478DCD1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2FD8BE29-79B7-4417-AA83-9798E583ACB3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D495512E-82D9-43CC-96AD-F058A807D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D2177883-E097-4B2D-86D3-DD5FFA0A2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493BA131-31B5-415A-93B7-C0B19C1D2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DBAA9434-5402-4375-B48D-495D93BE84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319DB656-D914-45CF-A631-669F024A89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276277B3-E15C-40C6-A387-EC93DB203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57274AD-5CE8-4C7E-884F-9B1D17257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5EA3E6EC-D4D0-4A8C-8B91-F22C3DFE1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2A5464A8-034D-4560-996F-5FE58C30E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CE8D1827-D407-458E-A8B8-3B3DD733A7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4B516832-ABF7-485E-8D06-368BC8D0CB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13FAC60E-1023-4448-A601-376BFC33B2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AAA6C525-D108-4EE5-8A8A-976DED495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9762F9AA-2F6B-4679-AB76-1E583DCEB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13F48-3BA3-4189-8F1C-59A903857415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COIN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45768E44-9816-4B4F-A69B-938F81B8E04A}"/>
    <hyperlink ref="B14:C14" location="Municipios!A1" display="Municipios" xr:uid="{13F46F06-1A6D-4FA3-9C8D-4D94D01041FA}"/>
    <hyperlink ref="B16:C16" location="'Datos Demograficos'!A1" display="Datos Demograficos" xr:uid="{E292AEE3-2493-49E9-B626-A088A2FEA691}"/>
    <hyperlink ref="B18:C18" location="Nacionalidades!A1" display="Nacionalidades" xr:uid="{CD337436-70E5-4613-83D9-00B02ECE4092}"/>
    <hyperlink ref="H18:I18" location="Trabajo!A1" display="Trabajo" xr:uid="{630C50BA-38C1-4F2F-AF85-220DF9D4AA29}"/>
    <hyperlink ref="E12:F12" location="'Datos Economicos'!A1" display="Datos Económicos" xr:uid="{3CD5C455-0F15-4D5B-BEE7-86F29CBBD51E}"/>
    <hyperlink ref="E14" location="Trafico!A1" display="Tráfico" xr:uid="{2A86135A-122C-4A94-B466-A9538082DBF4}"/>
    <hyperlink ref="E16:F16" location="'Plazas Turisticas'!A1" display="Plazas Turisticas" xr:uid="{5764FFDA-C6CE-473C-AAEE-1E0E234A667B}"/>
    <hyperlink ref="E18:F18" location="Bancos!A1" display="Bancos" xr:uid="{ABBAFCFB-0A49-4EC8-82A8-9148756B2FDE}"/>
    <hyperlink ref="H12" location="Presupuestos!A1" display="Presupuestos" xr:uid="{229F9DF9-B8A2-4739-BCAF-0153A3ABA32C}"/>
    <hyperlink ref="H14" location="'Datos Catastrales'!A1" display="Datos Catastrales" xr:uid="{8F5B5ACE-702D-481E-962F-DA87D3C295B7}"/>
    <hyperlink ref="H16:I16" location="Hacienda!A1" display="Hacienda" xr:uid="{02CF49F3-97BC-4FAF-9EEA-C019EAD6802B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FA305-B9E9-4142-81E7-9F2926BDEF49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135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96</v>
      </c>
      <c r="C14" s="101" t="s">
        <v>12</v>
      </c>
      <c r="D14" s="101" t="s">
        <v>136</v>
      </c>
      <c r="E14" s="101" t="s">
        <v>137</v>
      </c>
      <c r="F14" s="101" t="s">
        <v>138</v>
      </c>
      <c r="G14" s="102" t="s">
        <v>139</v>
      </c>
      <c r="H14" s="23"/>
    </row>
    <row r="15" spans="1:8" ht="33" customHeight="1" thickBot="1" x14ac:dyDescent="0.35">
      <c r="A15" s="20"/>
      <c r="B15" s="117">
        <v>21</v>
      </c>
      <c r="C15" s="115">
        <v>14</v>
      </c>
      <c r="D15" s="115">
        <v>0</v>
      </c>
      <c r="E15" s="115">
        <v>7</v>
      </c>
      <c r="F15" s="115">
        <v>0</v>
      </c>
      <c r="G15" s="116">
        <v>0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140</v>
      </c>
      <c r="G17" s="128">
        <v>0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141</v>
      </c>
      <c r="F20" s="129">
        <v>4611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142</v>
      </c>
      <c r="F22" s="130">
        <v>7.7393041172225119E-2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143</v>
      </c>
      <c r="F24" s="129">
        <v>2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144</v>
      </c>
      <c r="F26" s="130">
        <v>0.4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930AA080-787D-4A0F-9C35-808A88A8FB77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CB7F2-62C2-4E91-9A75-B312AB5771DD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145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146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147</v>
      </c>
      <c r="C15" s="132" t="s">
        <v>148</v>
      </c>
      <c r="D15" s="132" t="s">
        <v>149</v>
      </c>
      <c r="E15" s="132" t="s">
        <v>150</v>
      </c>
      <c r="F15" s="132" t="s">
        <v>151</v>
      </c>
      <c r="G15" s="132" t="s">
        <v>152</v>
      </c>
      <c r="H15" s="132" t="s">
        <v>153</v>
      </c>
      <c r="I15" s="132" t="s">
        <v>154</v>
      </c>
      <c r="J15" s="132" t="s">
        <v>155</v>
      </c>
      <c r="K15" s="133" t="s">
        <v>156</v>
      </c>
      <c r="L15" s="134"/>
    </row>
    <row r="16" spans="1:12" ht="32.25" customHeight="1" thickBot="1" x14ac:dyDescent="0.35">
      <c r="A16" s="20"/>
      <c r="B16" s="135">
        <v>20156.937469999997</v>
      </c>
      <c r="C16" s="136">
        <v>462.73992999999996</v>
      </c>
      <c r="D16" s="136">
        <v>14059.65351</v>
      </c>
      <c r="E16" s="136">
        <v>21196.413630000003</v>
      </c>
      <c r="F16" s="136">
        <v>908.55877999999996</v>
      </c>
      <c r="G16" s="136">
        <v>747.85</v>
      </c>
      <c r="H16" s="136">
        <v>4965.88094</v>
      </c>
      <c r="I16" s="136">
        <v>45</v>
      </c>
      <c r="J16" s="136">
        <v>2320.86</v>
      </c>
      <c r="K16" s="137">
        <v>64863.894259999994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157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158</v>
      </c>
      <c r="C19" s="132" t="s">
        <v>159</v>
      </c>
      <c r="D19" s="132" t="s">
        <v>160</v>
      </c>
      <c r="E19" s="132" t="s">
        <v>161</v>
      </c>
      <c r="F19" s="132" t="s">
        <v>162</v>
      </c>
      <c r="G19" s="132" t="s">
        <v>153</v>
      </c>
      <c r="H19" s="132" t="s">
        <v>154</v>
      </c>
      <c r="I19" s="132" t="s">
        <v>155</v>
      </c>
      <c r="J19" s="132" t="s">
        <v>163</v>
      </c>
      <c r="L19" s="23"/>
    </row>
    <row r="20" spans="1:12" ht="32.25" customHeight="1" thickBot="1" x14ac:dyDescent="0.35">
      <c r="A20" s="20"/>
      <c r="B20" s="135">
        <v>27334.565999999995</v>
      </c>
      <c r="C20" s="136">
        <v>16584.66102</v>
      </c>
      <c r="D20" s="136">
        <v>550.41499999999996</v>
      </c>
      <c r="E20" s="136">
        <v>4548.2460999999994</v>
      </c>
      <c r="F20" s="136">
        <v>11399.52182</v>
      </c>
      <c r="G20" s="136">
        <v>120</v>
      </c>
      <c r="H20" s="136">
        <v>45</v>
      </c>
      <c r="I20" s="136">
        <v>2926.1568500000003</v>
      </c>
      <c r="J20" s="137">
        <v>63623.718259999987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164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165</v>
      </c>
      <c r="C23" s="103" t="s">
        <v>166</v>
      </c>
      <c r="D23" s="103" t="s">
        <v>167</v>
      </c>
      <c r="E23" s="103" t="s">
        <v>168</v>
      </c>
      <c r="F23" s="103" t="s">
        <v>169</v>
      </c>
      <c r="G23" s="103" t="s">
        <v>170</v>
      </c>
      <c r="H23" s="104" t="s">
        <v>163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29188.490739999997</v>
      </c>
      <c r="C24" s="136">
        <v>7331.1395700000003</v>
      </c>
      <c r="D24" s="136">
        <v>8096.2626499999997</v>
      </c>
      <c r="E24" s="136">
        <v>3266.3249599999999</v>
      </c>
      <c r="F24" s="136">
        <v>12285.343489999999</v>
      </c>
      <c r="G24" s="136">
        <v>3456.1568500000003</v>
      </c>
      <c r="H24" s="137">
        <v>63623.718259999987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8068BA06-6B12-4E0D-96B7-D1717530669D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FF4BA-3EEB-4D1E-AF15-8CA2143B0592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171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172</v>
      </c>
      <c r="C14" s="147"/>
      <c r="D14" s="147"/>
      <c r="E14" s="147"/>
      <c r="F14" s="148"/>
      <c r="I14" s="146" t="s">
        <v>173</v>
      </c>
      <c r="J14" s="148"/>
      <c r="K14" s="23"/>
    </row>
    <row r="15" spans="1:11" ht="51" customHeight="1" x14ac:dyDescent="0.3">
      <c r="A15" s="20"/>
      <c r="B15" s="100" t="s">
        <v>174</v>
      </c>
      <c r="C15" s="149">
        <v>44702</v>
      </c>
      <c r="E15" s="150" t="s">
        <v>175</v>
      </c>
      <c r="F15" s="151">
        <v>26730</v>
      </c>
      <c r="G15" s="20"/>
      <c r="I15" s="100" t="s">
        <v>176</v>
      </c>
      <c r="J15" s="149">
        <v>32627</v>
      </c>
      <c r="K15" s="23"/>
    </row>
    <row r="16" spans="1:11" ht="51" customHeight="1" x14ac:dyDescent="0.3">
      <c r="A16" s="20"/>
      <c r="B16" s="150" t="s">
        <v>177</v>
      </c>
      <c r="C16" s="152">
        <v>2248504.2278900002</v>
      </c>
      <c r="E16" s="150" t="s">
        <v>178</v>
      </c>
      <c r="F16" s="153">
        <v>1549.9335999999998</v>
      </c>
      <c r="G16" s="20"/>
      <c r="I16" s="150" t="s">
        <v>179</v>
      </c>
      <c r="J16" s="152">
        <v>35704.800000000003</v>
      </c>
      <c r="K16" s="23"/>
    </row>
    <row r="17" spans="1:13" ht="51" customHeight="1" thickBot="1" x14ac:dyDescent="0.35">
      <c r="A17" s="20"/>
      <c r="B17" s="150" t="s">
        <v>180</v>
      </c>
      <c r="C17" s="152">
        <v>1551617.2365799998</v>
      </c>
      <c r="E17" s="150" t="s">
        <v>181</v>
      </c>
      <c r="F17" s="153">
        <v>790.7299999999999</v>
      </c>
      <c r="G17" s="20"/>
      <c r="I17" s="154" t="s">
        <v>182</v>
      </c>
      <c r="J17" s="155">
        <v>84783.1</v>
      </c>
      <c r="K17" s="23"/>
    </row>
    <row r="18" spans="1:13" ht="51" customHeight="1" thickBot="1" x14ac:dyDescent="0.35">
      <c r="A18" s="20"/>
      <c r="B18" s="154" t="s">
        <v>183</v>
      </c>
      <c r="C18" s="156">
        <v>696886.99129999999</v>
      </c>
      <c r="D18" s="157"/>
      <c r="E18" s="154" t="s">
        <v>184</v>
      </c>
      <c r="F18" s="158">
        <v>759.20360000000005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0376AF2A-7ABD-4A29-BA5B-550D597B7D90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FAB0A-C1DB-413F-A243-7A129E966978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185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186</v>
      </c>
      <c r="E15" s="53">
        <v>22411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187</v>
      </c>
      <c r="E17" s="53">
        <v>2206.6543117219221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15153.473044933293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188</v>
      </c>
      <c r="D21" s="80"/>
      <c r="E21" s="159">
        <v>0.82113092309325186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731DDAD7-1EB0-476B-918C-6019B2BBD327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92635-77ED-49EE-AFCB-56CDDB44EB7D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5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375.0200023651123</v>
      </c>
      <c r="H14" s="25" t="s">
        <v>17</v>
      </c>
      <c r="I14" s="26">
        <v>5.1317981001523946E-2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61198</v>
      </c>
      <c r="H16" s="25" t="s">
        <v>17</v>
      </c>
      <c r="I16" s="26">
        <v>3.448355525804065E-2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0.22879832674270401</v>
      </c>
      <c r="H18" s="25" t="s">
        <v>20</v>
      </c>
      <c r="I18" s="26">
        <v>0.18510892820818831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163.18596238613105</v>
      </c>
      <c r="H20" s="25" t="s">
        <v>20</v>
      </c>
      <c r="I20" s="33">
        <v>242.85123893929682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5.1708797673126572</v>
      </c>
      <c r="H22" s="25" t="s">
        <v>20</v>
      </c>
      <c r="I22" s="33">
        <v>5.3371009539071643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1545</v>
      </c>
      <c r="H24" s="25" t="s">
        <v>17</v>
      </c>
      <c r="I24" s="26">
        <v>2.534615132226524E-2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13693</v>
      </c>
      <c r="H26" s="25" t="s">
        <v>17</v>
      </c>
      <c r="I26" s="26">
        <v>2.5384154785320086E-2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5132</v>
      </c>
      <c r="H28" s="25" t="s">
        <v>20</v>
      </c>
      <c r="I28" s="36">
        <v>131078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2059</v>
      </c>
      <c r="H30" s="25" t="s">
        <v>17</v>
      </c>
      <c r="I30" s="26">
        <v>1.0486750227917471E-2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21</v>
      </c>
      <c r="H32" s="25" t="s">
        <v>17</v>
      </c>
      <c r="I32" s="26">
        <v>2.3333333333333334E-2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7.7393041172225119E-2</v>
      </c>
      <c r="H34" s="25" t="s">
        <v>29</v>
      </c>
      <c r="I34" s="26">
        <v>0.4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46311</v>
      </c>
      <c r="H36" s="25" t="s">
        <v>17</v>
      </c>
      <c r="I36" s="26">
        <v>3.5295247400547063E-2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72223.817309999999</v>
      </c>
      <c r="H38" s="25" t="s">
        <v>17</v>
      </c>
      <c r="I38" s="26">
        <v>3.0365590432461658E-2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15153.473044933293</v>
      </c>
      <c r="H40" s="25" t="s">
        <v>20</v>
      </c>
      <c r="I40" s="36">
        <v>19477.411652763541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4118AD56-88E9-408D-B465-5BA113AC5852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C6A35-D137-4D9D-91C9-AF1CE03BEA6C}">
  <sheetPr codeName="Hoja4">
    <pageSetUpPr fitToPage="1"/>
  </sheetPr>
  <dimension ref="A4:H28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375.0200023651123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35.799999999999997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5.1708797673126572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27540</v>
      </c>
    </row>
    <row r="25" spans="1:7" x14ac:dyDescent="0.3">
      <c r="B25" s="49" t="s">
        <v>37</v>
      </c>
      <c r="C25" s="50">
        <v>25763</v>
      </c>
    </row>
    <row r="26" spans="1:7" x14ac:dyDescent="0.3">
      <c r="B26" s="49" t="s">
        <v>38</v>
      </c>
      <c r="C26" s="50">
        <v>2486</v>
      </c>
    </row>
    <row r="27" spans="1:7" x14ac:dyDescent="0.3">
      <c r="B27" s="49" t="s">
        <v>39</v>
      </c>
      <c r="C27" s="50">
        <v>3015</v>
      </c>
    </row>
    <row r="28" spans="1:7" x14ac:dyDescent="0.3">
      <c r="B28" s="49" t="s">
        <v>40</v>
      </c>
      <c r="C28" s="50">
        <v>2394</v>
      </c>
    </row>
  </sheetData>
  <mergeCells count="3">
    <mergeCell ref="C6:E6"/>
    <mergeCell ref="C8:E8"/>
    <mergeCell ref="C10:E10"/>
  </mergeCells>
  <hyperlinks>
    <hyperlink ref="A7" location="Indice!A1" display="Índice" xr:uid="{02009B14-EC36-4647-9D83-4B943D8AF890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CC8A2-2E29-4CBC-83AE-CD4D5AF6EF3E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61198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41</v>
      </c>
      <c r="D13" s="26">
        <v>0.49799013039641821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42</v>
      </c>
      <c r="D15" s="26">
        <v>0.22879832674270401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43</v>
      </c>
      <c r="C17" s="21"/>
      <c r="D17" s="26">
        <v>0.49219740563737441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163.18596238613105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44</v>
      </c>
      <c r="H24" s="42"/>
      <c r="I24" s="58"/>
      <c r="J24" s="26">
        <v>0.16600215693323311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45</v>
      </c>
      <c r="H26" s="42"/>
      <c r="J26" s="53">
        <v>479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46</v>
      </c>
      <c r="H28" s="59"/>
      <c r="I28" s="59"/>
      <c r="J28" s="53">
        <v>233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47</v>
      </c>
      <c r="H30" s="42"/>
      <c r="J30" s="53">
        <v>477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48</v>
      </c>
      <c r="H32" s="42"/>
      <c r="J32" s="53">
        <v>2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49</v>
      </c>
      <c r="H34" s="60"/>
      <c r="I34" s="60" t="s">
        <v>50</v>
      </c>
      <c r="J34" s="60"/>
      <c r="K34" s="23"/>
    </row>
    <row r="35" spans="1:11" ht="14" x14ac:dyDescent="0.3">
      <c r="A35" s="20"/>
      <c r="C35" s="42"/>
      <c r="G35" s="61">
        <v>10827</v>
      </c>
      <c r="H35" s="61"/>
      <c r="I35" s="61">
        <v>12321</v>
      </c>
      <c r="J35" s="61"/>
      <c r="K35" s="23"/>
    </row>
    <row r="36" spans="1:11" ht="14" x14ac:dyDescent="0.3">
      <c r="A36" s="20"/>
      <c r="C36" s="42"/>
      <c r="G36" s="62" t="s">
        <v>51</v>
      </c>
      <c r="H36" s="62" t="s">
        <v>52</v>
      </c>
      <c r="I36" s="62" t="s">
        <v>51</v>
      </c>
      <c r="J36" s="62" t="s">
        <v>52</v>
      </c>
      <c r="K36" s="23"/>
    </row>
    <row r="37" spans="1:11" ht="14" x14ac:dyDescent="0.3">
      <c r="A37" s="20"/>
      <c r="B37" s="21" t="s">
        <v>53</v>
      </c>
      <c r="C37" s="42"/>
      <c r="G37" s="63">
        <v>5686</v>
      </c>
      <c r="H37" s="63">
        <v>5141</v>
      </c>
      <c r="I37" s="63">
        <v>6459</v>
      </c>
      <c r="J37" s="63">
        <v>5862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1BE12A86-D0BA-4DAF-AEA1-854381A8F1C5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854ED-A4EA-4B35-8B52-11E1F7F50B5F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54</v>
      </c>
      <c r="C11" s="65">
        <v>47196</v>
      </c>
      <c r="D11" s="66"/>
      <c r="E11" s="67" t="s">
        <v>55</v>
      </c>
      <c r="F11" s="65">
        <v>14002</v>
      </c>
      <c r="G11" s="67" t="s">
        <v>56</v>
      </c>
      <c r="H11" s="66"/>
      <c r="I11" s="65">
        <v>9229</v>
      </c>
      <c r="J11" s="67" t="s">
        <v>57</v>
      </c>
      <c r="K11" s="68">
        <v>2395</v>
      </c>
    </row>
    <row r="12" spans="1:11" ht="30.75" customHeight="1" thickBot="1" x14ac:dyDescent="0.35">
      <c r="B12" s="64" t="s">
        <v>58</v>
      </c>
      <c r="C12" s="65">
        <v>2116</v>
      </c>
      <c r="D12" s="67"/>
      <c r="E12" s="67" t="s">
        <v>59</v>
      </c>
      <c r="F12" s="65">
        <v>248</v>
      </c>
      <c r="G12" s="67" t="s">
        <v>60</v>
      </c>
      <c r="H12" s="67"/>
      <c r="I12" s="65">
        <v>12</v>
      </c>
      <c r="J12" s="67" t="s">
        <v>61</v>
      </c>
      <c r="K12" s="68">
        <v>2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62</v>
      </c>
      <c r="C14" s="71"/>
      <c r="D14" s="71"/>
      <c r="E14" s="72"/>
      <c r="G14" s="73" t="s">
        <v>63</v>
      </c>
      <c r="H14" s="74"/>
      <c r="I14" s="75">
        <f>'Datos Generales'!G16</f>
        <v>61198</v>
      </c>
      <c r="J14" s="69"/>
      <c r="K14" s="69"/>
    </row>
    <row r="16" spans="1:11" x14ac:dyDescent="0.3">
      <c r="B16" s="21" t="s">
        <v>64</v>
      </c>
      <c r="C16" s="76">
        <v>4510</v>
      </c>
    </row>
    <row r="17" spans="2:3" x14ac:dyDescent="0.3">
      <c r="B17" s="21" t="s">
        <v>65</v>
      </c>
      <c r="C17" s="76">
        <v>2234</v>
      </c>
    </row>
    <row r="18" spans="2:3" x14ac:dyDescent="0.3">
      <c r="B18" s="21" t="s">
        <v>66</v>
      </c>
      <c r="C18" s="76">
        <v>959</v>
      </c>
    </row>
    <row r="19" spans="2:3" x14ac:dyDescent="0.3">
      <c r="B19" s="21" t="s">
        <v>67</v>
      </c>
      <c r="C19" s="76">
        <v>734</v>
      </c>
    </row>
    <row r="20" spans="2:3" x14ac:dyDescent="0.3">
      <c r="B20" s="21" t="s">
        <v>68</v>
      </c>
      <c r="C20" s="76">
        <v>495</v>
      </c>
    </row>
    <row r="21" spans="2:3" x14ac:dyDescent="0.3">
      <c r="B21" s="21" t="s">
        <v>69</v>
      </c>
      <c r="C21" s="76">
        <v>494</v>
      </c>
    </row>
    <row r="22" spans="2:3" x14ac:dyDescent="0.3">
      <c r="B22" s="21" t="s">
        <v>70</v>
      </c>
      <c r="C22" s="76">
        <v>472</v>
      </c>
    </row>
    <row r="23" spans="2:3" x14ac:dyDescent="0.3">
      <c r="B23" s="21" t="s">
        <v>71</v>
      </c>
      <c r="C23" s="76">
        <v>467</v>
      </c>
    </row>
    <row r="24" spans="2:3" x14ac:dyDescent="0.3">
      <c r="B24" s="21" t="s">
        <v>72</v>
      </c>
      <c r="C24" s="76">
        <v>334</v>
      </c>
    </row>
    <row r="25" spans="2:3" x14ac:dyDescent="0.3">
      <c r="B25" s="21" t="s">
        <v>73</v>
      </c>
      <c r="C25" s="76">
        <v>298</v>
      </c>
    </row>
    <row r="26" spans="2:3" x14ac:dyDescent="0.3">
      <c r="B26" s="21" t="s">
        <v>74</v>
      </c>
      <c r="C26" s="76">
        <v>290</v>
      </c>
    </row>
    <row r="27" spans="2:3" x14ac:dyDescent="0.3">
      <c r="B27" s="21" t="s">
        <v>75</v>
      </c>
      <c r="C27" s="76">
        <v>274</v>
      </c>
    </row>
    <row r="28" spans="2:3" x14ac:dyDescent="0.3">
      <c r="B28" s="21" t="s">
        <v>76</v>
      </c>
      <c r="C28" s="76">
        <v>230</v>
      </c>
    </row>
    <row r="29" spans="2:3" x14ac:dyDescent="0.3">
      <c r="B29" s="21" t="s">
        <v>77</v>
      </c>
      <c r="C29" s="76">
        <v>171</v>
      </c>
    </row>
    <row r="30" spans="2:3" x14ac:dyDescent="0.3">
      <c r="B30" s="21" t="s">
        <v>78</v>
      </c>
      <c r="C30" s="76">
        <v>153</v>
      </c>
    </row>
    <row r="31" spans="2:3" x14ac:dyDescent="0.3">
      <c r="B31" s="21" t="s">
        <v>79</v>
      </c>
      <c r="C31" s="76">
        <v>149</v>
      </c>
    </row>
    <row r="32" spans="2:3" x14ac:dyDescent="0.3">
      <c r="B32" s="21" t="s">
        <v>80</v>
      </c>
      <c r="C32" s="76">
        <v>148</v>
      </c>
    </row>
    <row r="33" spans="2:3" x14ac:dyDescent="0.3">
      <c r="B33" s="21" t="s">
        <v>81</v>
      </c>
      <c r="C33" s="76">
        <v>119</v>
      </c>
    </row>
    <row r="34" spans="2:3" x14ac:dyDescent="0.3">
      <c r="B34" s="21" t="s">
        <v>82</v>
      </c>
      <c r="C34" s="76">
        <v>99</v>
      </c>
    </row>
    <row r="35" spans="2:3" x14ac:dyDescent="0.3">
      <c r="B35" s="21" t="s">
        <v>83</v>
      </c>
      <c r="C35" s="76">
        <v>93</v>
      </c>
    </row>
    <row r="36" spans="2:3" x14ac:dyDescent="0.3">
      <c r="B36" s="21" t="s">
        <v>84</v>
      </c>
      <c r="C36" s="76">
        <v>85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A9E525E0-BF1D-45C4-B89E-B302327B36DC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1F0B2-FB97-49E6-A489-2A510346ADA7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85</v>
      </c>
      <c r="E12" s="78">
        <v>10788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86</v>
      </c>
      <c r="C14" s="79"/>
      <c r="D14" s="79"/>
      <c r="E14" s="78">
        <v>6957</v>
      </c>
    </row>
    <row r="15" spans="1:9" x14ac:dyDescent="0.3">
      <c r="A15" s="20"/>
      <c r="E15" s="78"/>
    </row>
    <row r="16" spans="1:9" x14ac:dyDescent="0.3">
      <c r="A16" s="20"/>
      <c r="B16" s="21" t="s">
        <v>87</v>
      </c>
      <c r="D16" s="80"/>
      <c r="E16" s="78">
        <v>5132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88</v>
      </c>
      <c r="D18" s="80"/>
      <c r="E18" s="78">
        <v>1825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89</v>
      </c>
      <c r="D20" s="80"/>
      <c r="E20" s="81">
        <v>0.11760536151565923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90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91</v>
      </c>
      <c r="E26" s="86"/>
      <c r="F26" s="86"/>
      <c r="G26" s="86"/>
      <c r="H26" s="87"/>
    </row>
    <row r="27" spans="1:16" ht="15.5" thickBot="1" x14ac:dyDescent="0.35">
      <c r="C27" s="52"/>
      <c r="D27" s="88" t="s">
        <v>92</v>
      </c>
      <c r="E27" s="88" t="s">
        <v>93</v>
      </c>
      <c r="F27" s="88" t="s">
        <v>94</v>
      </c>
      <c r="G27" s="88" t="s">
        <v>95</v>
      </c>
      <c r="H27" s="88" t="s">
        <v>96</v>
      </c>
    </row>
    <row r="28" spans="1:16" ht="38.25" customHeight="1" thickBot="1" x14ac:dyDescent="0.35">
      <c r="C28" s="88" t="s">
        <v>97</v>
      </c>
      <c r="D28" s="89">
        <v>568</v>
      </c>
      <c r="E28" s="89">
        <v>479</v>
      </c>
      <c r="F28" s="89">
        <v>7426</v>
      </c>
      <c r="G28" s="90">
        <v>5220</v>
      </c>
      <c r="H28" s="90">
        <f>SUM(D28:G28)</f>
        <v>13693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6F973E05-D8ED-41F8-8503-C7D052A9FFA1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F0D45-FD10-401B-860D-51B9DA0D51C4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98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99</v>
      </c>
      <c r="D13" s="94"/>
      <c r="E13" s="95"/>
      <c r="H13" s="93" t="s">
        <v>100</v>
      </c>
      <c r="I13" s="94"/>
      <c r="J13" s="94"/>
      <c r="K13" s="95"/>
      <c r="L13" s="52"/>
      <c r="M13" s="52"/>
      <c r="N13" s="93" t="s">
        <v>101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102</v>
      </c>
      <c r="D14" s="98" t="s">
        <v>103</v>
      </c>
      <c r="E14" s="98" t="s">
        <v>104</v>
      </c>
      <c r="G14" s="99"/>
      <c r="H14" s="100" t="s">
        <v>92</v>
      </c>
      <c r="I14" s="101" t="s">
        <v>93</v>
      </c>
      <c r="J14" s="101" t="s">
        <v>94</v>
      </c>
      <c r="K14" s="102" t="s">
        <v>95</v>
      </c>
      <c r="L14" s="52"/>
      <c r="M14" s="52"/>
      <c r="N14" s="97" t="s">
        <v>105</v>
      </c>
      <c r="O14" s="103" t="s">
        <v>106</v>
      </c>
      <c r="P14" s="103" t="s">
        <v>107</v>
      </c>
      <c r="Q14" s="104" t="s">
        <v>108</v>
      </c>
      <c r="R14" s="23"/>
    </row>
    <row r="15" spans="1:18" ht="34.5" customHeight="1" x14ac:dyDescent="0.3">
      <c r="A15" s="20"/>
      <c r="B15" s="105" t="s">
        <v>97</v>
      </c>
      <c r="C15" s="106">
        <v>1413</v>
      </c>
      <c r="D15" s="107">
        <v>7188</v>
      </c>
      <c r="E15" s="108">
        <v>115</v>
      </c>
      <c r="G15" s="105" t="s">
        <v>97</v>
      </c>
      <c r="H15" s="109">
        <v>88</v>
      </c>
      <c r="I15" s="107">
        <v>264</v>
      </c>
      <c r="J15" s="107">
        <v>5093</v>
      </c>
      <c r="K15" s="110">
        <v>3271</v>
      </c>
      <c r="L15" s="111"/>
      <c r="M15" s="105" t="s">
        <v>97</v>
      </c>
      <c r="N15" s="112">
        <v>3417</v>
      </c>
      <c r="O15" s="112">
        <v>3404</v>
      </c>
      <c r="P15" s="112">
        <v>1146</v>
      </c>
      <c r="Q15" s="108">
        <v>749</v>
      </c>
      <c r="R15" s="23"/>
    </row>
    <row r="16" spans="1:18" ht="34.5" customHeight="1" thickBot="1" x14ac:dyDescent="0.35">
      <c r="A16" s="20"/>
      <c r="B16" s="113" t="s">
        <v>109</v>
      </c>
      <c r="C16" s="114">
        <v>647</v>
      </c>
      <c r="D16" s="115">
        <v>784</v>
      </c>
      <c r="E16" s="116">
        <v>114</v>
      </c>
      <c r="G16" s="113" t="s">
        <v>109</v>
      </c>
      <c r="H16" s="114">
        <v>17</v>
      </c>
      <c r="I16" s="115">
        <v>60</v>
      </c>
      <c r="J16" s="115">
        <v>814</v>
      </c>
      <c r="K16" s="116">
        <v>654</v>
      </c>
      <c r="L16" s="111"/>
      <c r="M16" s="113" t="s">
        <v>109</v>
      </c>
      <c r="N16" s="115">
        <v>1360</v>
      </c>
      <c r="O16" s="115">
        <v>171</v>
      </c>
      <c r="P16" s="115">
        <v>12</v>
      </c>
      <c r="Q16" s="116">
        <v>2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C6199D56-50DF-4BE8-91DC-2F7FF999D9A3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0460B-BE11-47A8-B1D4-CCBAE6EB6EF5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110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111</v>
      </c>
      <c r="C14" s="101" t="s">
        <v>112</v>
      </c>
      <c r="D14" s="101" t="s">
        <v>113</v>
      </c>
      <c r="E14" s="101" t="s">
        <v>114</v>
      </c>
      <c r="F14" s="101" t="s">
        <v>115</v>
      </c>
      <c r="G14" s="102" t="s">
        <v>116</v>
      </c>
      <c r="H14" s="111"/>
      <c r="I14" s="23"/>
    </row>
    <row r="15" spans="1:9" ht="32.25" customHeight="1" thickBot="1" x14ac:dyDescent="0.35">
      <c r="A15" s="20"/>
      <c r="B15" s="117">
        <v>30421</v>
      </c>
      <c r="C15" s="115">
        <v>5911</v>
      </c>
      <c r="D15" s="115">
        <v>9004</v>
      </c>
      <c r="E15" s="115">
        <v>34</v>
      </c>
      <c r="F15" s="115">
        <v>85</v>
      </c>
      <c r="G15" s="116">
        <v>856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117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118</v>
      </c>
      <c r="C20" s="101" t="s">
        <v>119</v>
      </c>
      <c r="D20" s="102" t="s">
        <v>120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19509</v>
      </c>
      <c r="C21" s="115">
        <v>14285</v>
      </c>
      <c r="D21" s="116">
        <v>33794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B0D9B9E8-9E6E-4752-872F-4EDCAF65FC86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CCEBD-A735-406C-8BD9-734FB2D327F5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121</v>
      </c>
      <c r="I12" s="23"/>
    </row>
    <row r="13" spans="1:9" ht="18.75" customHeight="1" x14ac:dyDescent="0.3">
      <c r="A13" s="20"/>
      <c r="B13" s="119" t="s">
        <v>122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123</v>
      </c>
      <c r="D15" s="101" t="s">
        <v>124</v>
      </c>
      <c r="E15" s="101" t="s">
        <v>125</v>
      </c>
      <c r="F15" s="101" t="s">
        <v>126</v>
      </c>
      <c r="G15" s="120" t="s">
        <v>127</v>
      </c>
      <c r="H15" s="102" t="s">
        <v>96</v>
      </c>
      <c r="I15" s="23"/>
    </row>
    <row r="16" spans="1:9" ht="33.75" customHeight="1" x14ac:dyDescent="0.3">
      <c r="A16" s="20"/>
      <c r="B16" s="121" t="s">
        <v>128</v>
      </c>
      <c r="C16" s="122">
        <v>9</v>
      </c>
      <c r="D16" s="122">
        <v>0</v>
      </c>
      <c r="E16" s="122">
        <v>14</v>
      </c>
      <c r="F16" s="122">
        <v>150</v>
      </c>
      <c r="G16" s="123">
        <v>0</v>
      </c>
      <c r="H16" s="124">
        <v>173</v>
      </c>
      <c r="I16" s="23"/>
    </row>
    <row r="17" spans="1:9" ht="32.25" customHeight="1" thickBot="1" x14ac:dyDescent="0.35">
      <c r="A17" s="20"/>
      <c r="B17" s="125" t="s">
        <v>129</v>
      </c>
      <c r="C17" s="115">
        <v>9</v>
      </c>
      <c r="D17" s="115">
        <v>0</v>
      </c>
      <c r="E17" s="115">
        <v>16</v>
      </c>
      <c r="F17" s="115">
        <v>152</v>
      </c>
      <c r="G17" s="126">
        <v>0</v>
      </c>
      <c r="H17" s="116">
        <v>177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130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123</v>
      </c>
      <c r="D21" s="101" t="s">
        <v>131</v>
      </c>
      <c r="E21" s="101" t="s">
        <v>132</v>
      </c>
      <c r="F21" s="101" t="s">
        <v>133</v>
      </c>
      <c r="G21" s="120" t="s">
        <v>134</v>
      </c>
      <c r="H21" s="102" t="s">
        <v>96</v>
      </c>
      <c r="I21" s="23"/>
    </row>
    <row r="22" spans="1:9" ht="33.75" customHeight="1" x14ac:dyDescent="0.3">
      <c r="A22" s="20"/>
      <c r="B22" s="121" t="s">
        <v>128</v>
      </c>
      <c r="C22" s="122">
        <v>232</v>
      </c>
      <c r="D22" s="122">
        <v>0</v>
      </c>
      <c r="E22" s="122">
        <v>543</v>
      </c>
      <c r="F22" s="122">
        <v>1155</v>
      </c>
      <c r="G22" s="123">
        <v>0</v>
      </c>
      <c r="H22" s="124">
        <v>1930</v>
      </c>
      <c r="I22" s="23"/>
    </row>
    <row r="23" spans="1:9" ht="32.25" customHeight="1" thickBot="1" x14ac:dyDescent="0.35">
      <c r="A23" s="20"/>
      <c r="B23" s="125" t="s">
        <v>129</v>
      </c>
      <c r="C23" s="115">
        <v>230</v>
      </c>
      <c r="D23" s="115">
        <v>0</v>
      </c>
      <c r="E23" s="115">
        <v>660</v>
      </c>
      <c r="F23" s="115">
        <v>1169</v>
      </c>
      <c r="G23" s="126">
        <v>0</v>
      </c>
      <c r="H23" s="116">
        <v>2059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C588B1C3-FAF3-4879-A9AE-E112A422578E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2025-06-02T10:14:00Z</dcterms:modified>
</cp:coreProperties>
</file>